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<sst xmlns="http://schemas.openxmlformats.org/spreadsheetml/2006/main" count="117" uniqueCount="60">
  <si>
    <t>섭이랑문어랑</t>
  </si>
  <si>
    <t>흙과사람들</t>
  </si>
  <si>
    <t>어느행복한날</t>
  </si>
  <si>
    <t>교촌치킨은계점</t>
  </si>
  <si>
    <t>주식회사 창억</t>
  </si>
  <si>
    <t>홍익돈까스</t>
  </si>
  <si>
    <t>명랑핫도그</t>
  </si>
  <si>
    <t>은행동우리농산물</t>
  </si>
  <si>
    <t>집 행 내 역</t>
  </si>
  <si>
    <t>집행대상자</t>
  </si>
  <si>
    <t>지출금액</t>
  </si>
  <si>
    <t>돈통마늘보쌈</t>
  </si>
  <si>
    <t>(부서명)</t>
  </si>
  <si>
    <t>집행일시</t>
  </si>
  <si>
    <t>웃터골초등학교</t>
  </si>
  <si>
    <t>기관명</t>
  </si>
  <si>
    <t>지마켓</t>
  </si>
  <si>
    <t>(원)</t>
  </si>
  <si>
    <t>비고</t>
  </si>
  <si>
    <t>계</t>
  </si>
  <si>
    <t>사용처</t>
  </si>
  <si>
    <t>대가</t>
  </si>
  <si>
    <t>교무실 협의회비 지급</t>
  </si>
  <si>
    <t>2020학년도 7월 시흥 초등 제1지구 학교장 지구장학협의회 다과구입비 지출</t>
  </si>
  <si>
    <t>호떡당디저트카페</t>
  </si>
  <si>
    <t>2020-08-13</t>
  </si>
  <si>
    <t>2020-08-20</t>
  </si>
  <si>
    <t>2020-07-13</t>
  </si>
  <si>
    <t>(주)아성다이소</t>
  </si>
  <si>
    <t>2020-06-22</t>
  </si>
  <si>
    <t>2020-06-18</t>
  </si>
  <si>
    <t>롯데쇼핑(주)롯데마트</t>
  </si>
  <si>
    <t>시흥은행파리바케트</t>
  </si>
  <si>
    <t>홍루이젠 시흥그랑트리캐슬지점</t>
  </si>
  <si>
    <t>2020.6.~ 2020.8.</t>
  </si>
  <si>
    <t>학교 운영위원회 간담회비 지출</t>
  </si>
  <si>
    <t>초등교감장학협의회 물품 구입비 지급</t>
  </si>
  <si>
    <t>020학년도 7월 시흥 초등 제1지구 학교장 지구장학협의회 다과구입비 지출</t>
  </si>
  <si>
    <t>속초코다리냉면</t>
  </si>
  <si>
    <t>황금시루</t>
  </si>
  <si>
    <t>교직원 격려 간식구입</t>
  </si>
  <si>
    <t>교장선생님과의 간담회비 지출</t>
  </si>
  <si>
    <t>내빈</t>
  </si>
  <si>
    <t>학교단체장과의 간담회비 지급</t>
  </si>
  <si>
    <t>원격학습도우미 간담회비 지급</t>
  </si>
  <si>
    <t>교장선생님과의 간담회비 지급</t>
  </si>
  <si>
    <t>기획회의 다과구입비 지출</t>
  </si>
  <si>
    <t>교직원 간담회 간식 구입비 지급</t>
  </si>
  <si>
    <t xml:space="preserve"> 방학중 근무직원 격려 식사비 지급</t>
  </si>
  <si>
    <t>소래2분임 공립유치원 학습공동체 다모임비 지급</t>
  </si>
  <si>
    <t>2020학년도 2분기 업무추진비 사용내역 공개</t>
  </si>
  <si>
    <t>방학중 근무하는 교직원 간담회비 지급</t>
  </si>
  <si>
    <t xml:space="preserve"> 전문적 학습공동체 연수 간식 구입비 지급</t>
  </si>
  <si>
    <t xml:space="preserve"> 방학중 행정실 근무직원 격려 식사비 지급</t>
  </si>
  <si>
    <t>방학중 학교관계자와의 업무협의회비 지급</t>
  </si>
  <si>
    <t>학교 관계자 간담회비 지급</t>
  </si>
  <si>
    <t>교직원 간담회 간식비 지출</t>
  </si>
  <si>
    <t>접시 및 포크구입비 지출</t>
  </si>
  <si>
    <t>내빈접대 물품 구입비 지출</t>
  </si>
  <si>
    <t>교직원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</si>
</sst>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22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b/>
      <sz val="18"/>
      <color indexed="8"/>
      <name val="맑은 고딕"/>
      <family val="0"/>
    </font>
    <font>
      <b/>
      <sz val="22"/>
      <color indexed="8"/>
      <name val="맑은 고딕"/>
      <family val="0"/>
    </font>
    <font>
      <sz val="11"/>
      <color indexed="8"/>
      <name val="Dotum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>
      <alignment/>
      <protection/>
    </xf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3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shrinkToFit="1"/>
    </xf>
    <xf numFmtId="49" fontId="1" fillId="24" borderId="11" xfId="0" applyNumberFormat="1" applyFont="1" applyFill="1" applyBorder="1" applyAlignment="1">
      <alignment horizontal="center" vertical="center" shrinkToFit="1"/>
    </xf>
    <xf numFmtId="0" fontId="10" fillId="4" borderId="12" xfId="0" applyNumberFormat="1" applyFont="1" applyFill="1" applyBorder="1" applyAlignment="1">
      <alignment horizontal="center" vertical="center" wrapText="1"/>
    </xf>
    <xf numFmtId="0" fontId="10" fillId="4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/>
    </xf>
    <xf numFmtId="0" fontId="10" fillId="4" borderId="13" xfId="0" applyNumberFormat="1" applyFont="1" applyFill="1" applyBorder="1" applyAlignment="1">
      <alignment horizontal="center" vertical="center" wrapText="1"/>
    </xf>
    <xf numFmtId="0" fontId="10" fillId="4" borderId="15" xfId="0" applyNumberFormat="1" applyFont="1" applyFill="1" applyBorder="1" applyAlignment="1">
      <alignment horizontal="center" vertical="center" wrapText="1"/>
    </xf>
    <xf numFmtId="0" fontId="1" fillId="4" borderId="16" xfId="0" applyNumberFormat="1" applyFont="1" applyFill="1" applyBorder="1" applyAlignment="1">
      <alignment horizontal="center" vertical="center" wrapText="1"/>
    </xf>
    <xf numFmtId="0" fontId="10" fillId="4" borderId="17" xfId="0" applyNumberFormat="1" applyFont="1" applyFill="1" applyBorder="1" applyAlignment="1">
      <alignment horizontal="center" vertical="center" wrapText="1"/>
    </xf>
    <xf numFmtId="0" fontId="1" fillId="4" borderId="17" xfId="0" applyNumberFormat="1" applyFont="1" applyFill="1" applyBorder="1" applyAlignment="1">
      <alignment horizontal="center" vertical="center" wrapText="1"/>
    </xf>
    <xf numFmtId="0" fontId="10" fillId="4" borderId="18" xfId="0" applyNumberFormat="1" applyFont="1" applyFill="1" applyBorder="1" applyAlignment="1">
      <alignment horizontal="center" vertical="center" wrapText="1"/>
    </xf>
    <xf numFmtId="0" fontId="21" fillId="25" borderId="11" xfId="0" applyNumberFormat="1" applyFont="1" applyFill="1" applyBorder="1" applyAlignment="1">
      <alignment horizontal="center" vertical="center" wrapText="1"/>
    </xf>
    <xf numFmtId="0" fontId="21" fillId="25" borderId="11" xfId="0" applyNumberFormat="1" applyFont="1" applyFill="1" applyBorder="1" applyAlignment="1">
      <alignment horizontal="left" vertical="center" wrapText="1"/>
    </xf>
    <xf numFmtId="3" fontId="21" fillId="25" borderId="11" xfId="0" applyNumberFormat="1" applyFont="1" applyFill="1" applyBorder="1" applyAlignment="1">
      <alignment horizontal="right" vertical="center" wrapText="1"/>
    </xf>
    <xf numFmtId="0" fontId="10" fillId="4" borderId="19" xfId="0" applyNumberFormat="1" applyFont="1" applyFill="1" applyBorder="1" applyAlignment="1" applyProtection="1">
      <alignment horizontal="center" vertical="center" shrinkToFit="1"/>
      <protection/>
    </xf>
    <xf numFmtId="167" fontId="10" fillId="4" borderId="20" xfId="0" applyNumberFormat="1" applyFont="1" applyFill="1" applyBorder="1" applyAlignment="1">
      <alignment vertical="center"/>
    </xf>
    <xf numFmtId="0" fontId="1" fillId="4" borderId="21" xfId="0" applyNumberFormat="1" applyFont="1" applyFill="1" applyBorder="1" applyAlignment="1">
      <alignment horizontal="center" wrapText="1"/>
    </xf>
    <xf numFmtId="0" fontId="1" fillId="0" borderId="22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defaultGridColor="0" zoomScaleSheetLayoutView="75" colorId="22" workbookViewId="0" topLeftCell="A1">
      <selection activeCell="C3" sqref="C3:C4"/>
    </sheetView>
  </sheetViews>
  <sheetFormatPr defaultColWidth="9.140625" defaultRowHeight="24.75" customHeight="1"/>
  <cols>
    <col min="1" max="1" width="20.7109375" style="1" customWidth="1"/>
    <col min="2" max="2" width="16.421875" style="1" customWidth="1"/>
    <col min="3" max="3" width="68.7109375" style="1" customWidth="1"/>
    <col min="4" max="5" width="33.57421875" style="1" customWidth="1"/>
    <col min="6" max="7" width="20.7109375" style="1" customWidth="1"/>
    <col min="8" max="256" width="9.140625" style="1" customWidth="1"/>
  </cols>
  <sheetData>
    <row r="1" spans="1:7" ht="60" customHeight="1">
      <c r="A1" s="8" t="s">
        <v>50</v>
      </c>
      <c r="B1" s="8"/>
      <c r="C1" s="8"/>
      <c r="D1" s="8"/>
      <c r="E1" s="8"/>
      <c r="F1" s="8"/>
      <c r="G1" s="8"/>
    </row>
    <row r="2" spans="1:7" ht="24.75" customHeight="1">
      <c r="A2" s="2"/>
      <c r="B2" s="2"/>
      <c r="C2" s="2"/>
      <c r="D2" s="2"/>
      <c r="E2" s="9" t="s">
        <v>34</v>
      </c>
      <c r="F2" s="9"/>
      <c r="G2" s="9"/>
    </row>
    <row r="3" spans="1:7" ht="24.75" customHeight="1">
      <c r="A3" s="5" t="s">
        <v>15</v>
      </c>
      <c r="B3" s="10" t="s">
        <v>13</v>
      </c>
      <c r="C3" s="10" t="s">
        <v>8</v>
      </c>
      <c r="D3" s="10" t="s">
        <v>20</v>
      </c>
      <c r="E3" s="10" t="s">
        <v>9</v>
      </c>
      <c r="F3" s="6" t="s">
        <v>10</v>
      </c>
      <c r="G3" s="11" t="s">
        <v>18</v>
      </c>
    </row>
    <row r="4" spans="1:7" ht="24.75" customHeight="1">
      <c r="A4" s="12" t="s">
        <v>12</v>
      </c>
      <c r="B4" s="13"/>
      <c r="C4" s="13"/>
      <c r="D4" s="13"/>
      <c r="E4" s="13"/>
      <c r="F4" s="14" t="s">
        <v>17</v>
      </c>
      <c r="G4" s="15"/>
    </row>
    <row r="5" spans="1:7" ht="24.75" customHeight="1">
      <c r="A5" s="22" t="s">
        <v>14</v>
      </c>
      <c r="B5" s="16" t="s">
        <v>30</v>
      </c>
      <c r="C5" s="17" t="s">
        <v>47</v>
      </c>
      <c r="D5" s="17" t="s">
        <v>39</v>
      </c>
      <c r="E5" s="4" t="s">
        <v>59</v>
      </c>
      <c r="F5" s="18">
        <v>250000</v>
      </c>
      <c r="G5" s="7"/>
    </row>
    <row r="6" spans="1:7" ht="24.75" customHeight="1">
      <c r="A6" s="22"/>
      <c r="B6" s="16" t="s">
        <v>30</v>
      </c>
      <c r="C6" s="17" t="s">
        <v>55</v>
      </c>
      <c r="D6" s="17" t="s">
        <v>11</v>
      </c>
      <c r="E6" s="4" t="s">
        <v>42</v>
      </c>
      <c r="F6" s="18">
        <v>84500</v>
      </c>
      <c r="G6" s="7"/>
    </row>
    <row r="7" spans="1:7" ht="24.75" customHeight="1">
      <c r="A7" s="22"/>
      <c r="B7" s="16" t="s">
        <v>30</v>
      </c>
      <c r="C7" s="17" t="s">
        <v>22</v>
      </c>
      <c r="D7" s="17" t="s">
        <v>38</v>
      </c>
      <c r="E7" s="4" t="s">
        <v>59</v>
      </c>
      <c r="F7" s="18">
        <v>45000</v>
      </c>
      <c r="G7" s="7"/>
    </row>
    <row r="8" spans="1:7" ht="24.75" customHeight="1">
      <c r="A8" s="22"/>
      <c r="B8" s="16" t="s">
        <v>30</v>
      </c>
      <c r="C8" s="17" t="s">
        <v>55</v>
      </c>
      <c r="D8" s="17" t="s">
        <v>38</v>
      </c>
      <c r="E8" s="4" t="s">
        <v>42</v>
      </c>
      <c r="F8" s="18">
        <v>74000</v>
      </c>
      <c r="G8" s="7"/>
    </row>
    <row r="9" spans="1:7" ht="24.75" customHeight="1">
      <c r="A9" s="22"/>
      <c r="B9" s="16" t="s">
        <v>30</v>
      </c>
      <c r="C9" s="17" t="s">
        <v>55</v>
      </c>
      <c r="D9" s="17" t="s">
        <v>11</v>
      </c>
      <c r="E9" s="4" t="s">
        <v>42</v>
      </c>
      <c r="F9" s="18">
        <v>36000</v>
      </c>
      <c r="G9" s="7"/>
    </row>
    <row r="10" spans="1:7" ht="24.75" customHeight="1">
      <c r="A10" s="22"/>
      <c r="B10" s="16" t="s">
        <v>30</v>
      </c>
      <c r="C10" s="17" t="s">
        <v>55</v>
      </c>
      <c r="D10" s="17" t="s">
        <v>11</v>
      </c>
      <c r="E10" s="4" t="s">
        <v>42</v>
      </c>
      <c r="F10" s="18">
        <v>47000</v>
      </c>
      <c r="G10" s="7"/>
    </row>
    <row r="11" spans="1:7" ht="24.75" customHeight="1">
      <c r="A11" s="22"/>
      <c r="B11" s="16" t="s">
        <v>30</v>
      </c>
      <c r="C11" s="17" t="s">
        <v>36</v>
      </c>
      <c r="D11" s="17" t="s">
        <v>31</v>
      </c>
      <c r="E11" s="4" t="s">
        <v>42</v>
      </c>
      <c r="F11" s="18">
        <v>49940</v>
      </c>
      <c r="G11" s="7"/>
    </row>
    <row r="12" spans="1:7" ht="24.75" customHeight="1">
      <c r="A12" s="22"/>
      <c r="B12" s="16" t="s">
        <v>30</v>
      </c>
      <c r="C12" s="17" t="s">
        <v>35</v>
      </c>
      <c r="D12" s="17" t="s">
        <v>7</v>
      </c>
      <c r="E12" s="4" t="s">
        <v>42</v>
      </c>
      <c r="F12" s="18">
        <v>14800</v>
      </c>
      <c r="G12" s="7"/>
    </row>
    <row r="13" spans="1:7" ht="24.75" customHeight="1">
      <c r="A13" s="22"/>
      <c r="B13" s="16" t="s">
        <v>29</v>
      </c>
      <c r="C13" s="17" t="s">
        <v>41</v>
      </c>
      <c r="D13" s="17" t="s">
        <v>32</v>
      </c>
      <c r="E13" s="4" t="s">
        <v>59</v>
      </c>
      <c r="F13" s="18">
        <v>49550</v>
      </c>
      <c r="G13" s="7"/>
    </row>
    <row r="14" spans="1:7" ht="24.75" customHeight="1">
      <c r="A14" s="22"/>
      <c r="B14" s="16" t="s">
        <v>27</v>
      </c>
      <c r="C14" s="17" t="s">
        <v>49</v>
      </c>
      <c r="D14" s="17" t="s">
        <v>24</v>
      </c>
      <c r="E14" s="4" t="s">
        <v>42</v>
      </c>
      <c r="F14" s="18">
        <v>75000</v>
      </c>
      <c r="G14" s="7"/>
    </row>
    <row r="15" spans="1:7" ht="24.75" customHeight="1">
      <c r="A15" s="22"/>
      <c r="B15" s="16" t="s">
        <v>27</v>
      </c>
      <c r="C15" s="17" t="s">
        <v>43</v>
      </c>
      <c r="D15" s="17" t="s">
        <v>1</v>
      </c>
      <c r="E15" s="4" t="s">
        <v>42</v>
      </c>
      <c r="F15" s="18">
        <v>41000</v>
      </c>
      <c r="G15" s="7"/>
    </row>
    <row r="16" spans="1:7" ht="24.75" customHeight="1">
      <c r="A16" s="22"/>
      <c r="B16" s="16" t="s">
        <v>27</v>
      </c>
      <c r="C16" s="17" t="s">
        <v>44</v>
      </c>
      <c r="D16" s="17" t="s">
        <v>38</v>
      </c>
      <c r="E16" s="4" t="s">
        <v>59</v>
      </c>
      <c r="F16" s="18">
        <v>48000</v>
      </c>
      <c r="G16" s="7"/>
    </row>
    <row r="17" spans="1:7" ht="24.75" customHeight="1">
      <c r="A17" s="22"/>
      <c r="B17" s="16" t="s">
        <v>27</v>
      </c>
      <c r="C17" s="17" t="s">
        <v>45</v>
      </c>
      <c r="D17" s="17" t="s">
        <v>0</v>
      </c>
      <c r="E17" s="4" t="s">
        <v>59</v>
      </c>
      <c r="F17" s="18">
        <v>200000</v>
      </c>
      <c r="G17" s="7"/>
    </row>
    <row r="18" spans="1:7" ht="24.75" customHeight="1">
      <c r="A18" s="22"/>
      <c r="B18" s="16" t="s">
        <v>27</v>
      </c>
      <c r="C18" s="17" t="s">
        <v>46</v>
      </c>
      <c r="D18" s="17" t="s">
        <v>32</v>
      </c>
      <c r="E18" s="4" t="s">
        <v>59</v>
      </c>
      <c r="F18" s="18">
        <v>120000</v>
      </c>
      <c r="G18" s="7"/>
    </row>
    <row r="19" spans="1:7" ht="24.75" customHeight="1">
      <c r="A19" s="22"/>
      <c r="B19" s="16" t="s">
        <v>27</v>
      </c>
      <c r="C19" s="17" t="s">
        <v>40</v>
      </c>
      <c r="D19" s="17" t="s">
        <v>2</v>
      </c>
      <c r="E19" s="4" t="s">
        <v>59</v>
      </c>
      <c r="F19" s="18">
        <v>18000</v>
      </c>
      <c r="G19" s="7"/>
    </row>
    <row r="20" spans="1:7" ht="24.75" customHeight="1">
      <c r="A20" s="22"/>
      <c r="B20" s="16" t="s">
        <v>27</v>
      </c>
      <c r="C20" s="17" t="s">
        <v>58</v>
      </c>
      <c r="D20" s="17" t="s">
        <v>16</v>
      </c>
      <c r="E20" s="4" t="s">
        <v>42</v>
      </c>
      <c r="F20" s="18">
        <v>134520</v>
      </c>
      <c r="G20" s="7"/>
    </row>
    <row r="21" spans="1:7" ht="24.75" customHeight="1">
      <c r="A21" s="22"/>
      <c r="B21" s="16" t="s">
        <v>27</v>
      </c>
      <c r="C21" s="17" t="s">
        <v>46</v>
      </c>
      <c r="D21" s="17" t="s">
        <v>33</v>
      </c>
      <c r="E21" s="4" t="s">
        <v>59</v>
      </c>
      <c r="F21" s="18">
        <v>46200</v>
      </c>
      <c r="G21" s="7"/>
    </row>
    <row r="22" spans="1:7" ht="24.75" customHeight="1">
      <c r="A22" s="22"/>
      <c r="B22" s="16" t="s">
        <v>25</v>
      </c>
      <c r="C22" s="17" t="s">
        <v>52</v>
      </c>
      <c r="D22" s="17" t="s">
        <v>3</v>
      </c>
      <c r="E22" s="4" t="s">
        <v>42</v>
      </c>
      <c r="F22" s="18">
        <v>144000</v>
      </c>
      <c r="G22" s="7"/>
    </row>
    <row r="23" spans="1:7" ht="24.75" customHeight="1">
      <c r="A23" s="22"/>
      <c r="B23" s="16" t="s">
        <v>25</v>
      </c>
      <c r="C23" s="17" t="s">
        <v>51</v>
      </c>
      <c r="D23" s="17" t="s">
        <v>38</v>
      </c>
      <c r="E23" s="4" t="s">
        <v>59</v>
      </c>
      <c r="F23" s="18">
        <v>120000</v>
      </c>
      <c r="G23" s="7"/>
    </row>
    <row r="24" spans="1:7" ht="24.75" customHeight="1">
      <c r="A24" s="22"/>
      <c r="B24" s="16" t="s">
        <v>25</v>
      </c>
      <c r="C24" s="17" t="s">
        <v>48</v>
      </c>
      <c r="D24" s="17" t="s">
        <v>38</v>
      </c>
      <c r="E24" s="4" t="s">
        <v>59</v>
      </c>
      <c r="F24" s="18">
        <v>66000</v>
      </c>
      <c r="G24" s="7"/>
    </row>
    <row r="25" spans="1:7" ht="24.75" customHeight="1">
      <c r="A25" s="22"/>
      <c r="B25" s="16" t="s">
        <v>25</v>
      </c>
      <c r="C25" s="17" t="s">
        <v>53</v>
      </c>
      <c r="D25" s="17" t="s">
        <v>5</v>
      </c>
      <c r="E25" s="4" t="s">
        <v>59</v>
      </c>
      <c r="F25" s="18">
        <v>69600</v>
      </c>
      <c r="G25" s="7"/>
    </row>
    <row r="26" spans="1:7" ht="24.75" customHeight="1">
      <c r="A26" s="22"/>
      <c r="B26" s="16" t="s">
        <v>25</v>
      </c>
      <c r="C26" s="17" t="s">
        <v>54</v>
      </c>
      <c r="D26" s="17" t="s">
        <v>21</v>
      </c>
      <c r="E26" s="4" t="s">
        <v>42</v>
      </c>
      <c r="F26" s="18">
        <v>60000</v>
      </c>
      <c r="G26" s="7"/>
    </row>
    <row r="27" spans="1:7" ht="24.75" customHeight="1">
      <c r="A27" s="22"/>
      <c r="B27" s="16" t="s">
        <v>26</v>
      </c>
      <c r="C27" s="17" t="s">
        <v>56</v>
      </c>
      <c r="D27" s="17" t="s">
        <v>6</v>
      </c>
      <c r="E27" s="4" t="s">
        <v>59</v>
      </c>
      <c r="F27" s="18">
        <v>106900</v>
      </c>
      <c r="G27" s="7"/>
    </row>
    <row r="28" spans="1:7" ht="24.75" customHeight="1">
      <c r="A28" s="22"/>
      <c r="B28" s="16" t="s">
        <v>26</v>
      </c>
      <c r="C28" s="17" t="s">
        <v>57</v>
      </c>
      <c r="D28" s="17" t="s">
        <v>28</v>
      </c>
      <c r="E28" s="4" t="s">
        <v>42</v>
      </c>
      <c r="F28" s="18">
        <v>59000</v>
      </c>
      <c r="G28" s="7"/>
    </row>
    <row r="29" spans="1:7" ht="24.75" customHeight="1">
      <c r="A29" s="22"/>
      <c r="B29" s="16" t="s">
        <v>26</v>
      </c>
      <c r="C29" s="17" t="s">
        <v>23</v>
      </c>
      <c r="D29" s="17" t="s">
        <v>32</v>
      </c>
      <c r="E29" s="4" t="s">
        <v>42</v>
      </c>
      <c r="F29" s="18">
        <v>96200</v>
      </c>
      <c r="G29" s="7"/>
    </row>
    <row r="30" spans="1:7" ht="24.75" customHeight="1">
      <c r="A30" s="22"/>
      <c r="B30" s="16" t="s">
        <v>26</v>
      </c>
      <c r="C30" s="17" t="s">
        <v>37</v>
      </c>
      <c r="D30" s="17" t="s">
        <v>4</v>
      </c>
      <c r="E30" s="4" t="s">
        <v>42</v>
      </c>
      <c r="F30" s="18">
        <v>38700</v>
      </c>
      <c r="G30" s="7"/>
    </row>
    <row r="31" spans="1:7" ht="24.75" customHeight="1">
      <c r="A31" s="19" t="s">
        <v>19</v>
      </c>
      <c r="B31" s="19"/>
      <c r="C31" s="19"/>
      <c r="D31" s="19"/>
      <c r="E31" s="19"/>
      <c r="F31" s="20">
        <f>SUM(F5:F30)</f>
        <v>2093910</v>
      </c>
      <c r="G31" s="21"/>
    </row>
    <row r="32" ht="24.75" customHeight="1">
      <c r="A32" s="3"/>
    </row>
  </sheetData>
  <mergeCells count="9">
    <mergeCell ref="A1:G1"/>
    <mergeCell ref="E2:G2"/>
    <mergeCell ref="B3:B4"/>
    <mergeCell ref="C3:C4"/>
    <mergeCell ref="D3:D4"/>
    <mergeCell ref="E3:E4"/>
    <mergeCell ref="G3:G4"/>
    <mergeCell ref="A31:E31"/>
    <mergeCell ref="A5:A30"/>
  </mergeCells>
  <printOptions/>
  <pageMargins left="0.31486111879348755" right="0.31486111879348755" top="1.1413888931274414" bottom="0.7475000023841858" header="0.31486111879348755" footer="0.31486111879348755"/>
  <pageSetup fitToHeight="1" fitToWidth="1" horizontalDpi="600" verticalDpi="6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